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<sst xmlns="http://schemas.openxmlformats.org/spreadsheetml/2006/main" count="161" uniqueCount="77">
  <si>
    <t>工事費内訳書</t>
  </si>
  <si>
    <t>住　　　　所</t>
  </si>
  <si>
    <t>商号又は名称</t>
  </si>
  <si>
    <t>代 表 者 名</t>
  </si>
  <si>
    <t>工 事 名</t>
  </si>
  <si>
    <t>Ｒ１徳土　徳島上那賀線　勝・坂本　トンネルＬＥＤ照明設備工事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</si>
  <si>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</si>
  <si>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</si>
  <si>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</si>
  <si>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</si>
  <si>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</si>
  <si>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</si>
  <si>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</si>
  <si>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</si>
  <si>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ﾄﾝﾈﾙ照明設備工</t>
  </si>
  <si>
    <t>ﾄﾝﾈﾙ照明設備設置工</t>
  </si>
  <si>
    <t>坑外灯設置
　(灯具のみ)</t>
  </si>
  <si>
    <t>台</t>
  </si>
  <si>
    <t xml:space="preserve">ﾄﾝﾈﾙ照明器具設置　</t>
  </si>
  <si>
    <t>照明器具管理銘板設置</t>
  </si>
  <si>
    <t>枚</t>
  </si>
  <si>
    <t>分電盤設置工</t>
  </si>
  <si>
    <t xml:space="preserve">屋外分電盤設置　</t>
  </si>
  <si>
    <t>面</t>
  </si>
  <si>
    <t>自動調光装置設置工</t>
  </si>
  <si>
    <t>自動調光装置設置</t>
  </si>
  <si>
    <t>配線工</t>
  </si>
  <si>
    <t xml:space="preserve">架空配線　</t>
  </si>
  <si>
    <t>m</t>
  </si>
  <si>
    <t>屋外配線　
　(管内配線)</t>
  </si>
  <si>
    <t>屋外配線　
　(管内配線)
　CV複合ｹｰﾌﾞﾙ(L側用)</t>
  </si>
  <si>
    <t>屋外配線　
　(管内配線)
　CV複合ｹｰﾌﾞﾙ(R側用)</t>
  </si>
  <si>
    <t>地中配線　
　(管内配線)</t>
  </si>
  <si>
    <t>屋外配線(露出)
　L側</t>
  </si>
  <si>
    <t>屋外配線(露出)
　R側</t>
  </si>
  <si>
    <t>ｹｰﾌﾞﾙ接続処理　
　起点側,既設HH</t>
  </si>
  <si>
    <t>箇所</t>
  </si>
  <si>
    <t>ｹｰﾌﾞﾙ接続処理　
　終点側,ﾌﾟﾙﾎﾞｯｸｽ</t>
  </si>
  <si>
    <t>ﾓｰﾙﾄﾞ処理</t>
  </si>
  <si>
    <t>配管工</t>
  </si>
  <si>
    <t>屋外配管(露出)
　(坑口)</t>
  </si>
  <si>
    <t>配管付属品
　(坑口)</t>
  </si>
  <si>
    <t>管路掘削工</t>
  </si>
  <si>
    <t xml:space="preserve">地中配管　</t>
  </si>
  <si>
    <t>配管付属品
　(地中配管)</t>
  </si>
  <si>
    <t>個</t>
  </si>
  <si>
    <t>配線器具設置工</t>
  </si>
  <si>
    <t>ｸﾗﾝﾌﾟ設置　
　(L,R側用)</t>
  </si>
  <si>
    <t xml:space="preserve">ﾌﾟﾙﾎﾞｯｸｽ設置　</t>
  </si>
  <si>
    <t>ﾄﾝﾈﾙ照明設備撤去工</t>
  </si>
  <si>
    <t>坑外灯撤去</t>
  </si>
  <si>
    <t xml:space="preserve">ﾄﾝﾈﾙ照明器具撤去　</t>
  </si>
  <si>
    <t>現場発生品運搬</t>
  </si>
  <si>
    <t>分電盤撤去工</t>
  </si>
  <si>
    <t xml:space="preserve">屋外分電盤撤去　</t>
  </si>
  <si>
    <t>配管･配線撤去工</t>
  </si>
  <si>
    <t>屋外配管撤去</t>
  </si>
  <si>
    <t>屋外配線撤去</t>
  </si>
  <si>
    <t>調光装置撤去工</t>
  </si>
  <si>
    <t>自動調光装置撤去</t>
  </si>
  <si>
    <t>高所作業用足場</t>
  </si>
  <si>
    <t>高所作業車</t>
  </si>
  <si>
    <t>日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</si>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</sst>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G11+G71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G12+G21+G23+G25+G41+G50+G53+G61+G63+G67+G69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7.0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18.0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17</v>
      </c>
      <c r="F17" s="13" t="n">
        <v>8.0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18</v>
      </c>
      <c r="E18" s="12" t="s">
        <v>17</v>
      </c>
      <c r="F18" s="13" t="n">
        <v>8.0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18</v>
      </c>
      <c r="E19" s="12" t="s">
        <v>17</v>
      </c>
      <c r="F19" s="13" t="n">
        <v>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19</v>
      </c>
      <c r="E20" s="12" t="s">
        <v>20</v>
      </c>
      <c r="F20" s="13" t="n">
        <v>84.0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21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22</v>
      </c>
      <c r="E22" s="12" t="s">
        <v>23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24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25</v>
      </c>
      <c r="E24" s="12" t="s">
        <v>17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26</v>
      </c>
      <c r="D25" s="11"/>
      <c r="E25" s="12" t="s">
        <v>13</v>
      </c>
      <c r="F25" s="13" t="n">
        <v>1.0</v>
      </c>
      <c r="G25" s="15">
        <f>G26+G27+G28+G29+G30+G31+G32+G33+G34+G35+G36+G37+G38+G39+G40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27</v>
      </c>
      <c r="E26" s="12" t="s">
        <v>28</v>
      </c>
      <c r="F26" s="13" t="n">
        <v>10.0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28</v>
      </c>
      <c r="F27" s="14" t="n">
        <v>15.2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27</v>
      </c>
      <c r="E28" s="12" t="s">
        <v>28</v>
      </c>
      <c r="F28" s="13" t="n">
        <v>10.0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29</v>
      </c>
      <c r="E29" s="12" t="s">
        <v>28</v>
      </c>
      <c r="F29" s="13" t="n">
        <v>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30</v>
      </c>
      <c r="E30" s="12" t="s">
        <v>28</v>
      </c>
      <c r="F30" s="14" t="n">
        <v>10.3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31</v>
      </c>
      <c r="E31" s="12" t="s">
        <v>28</v>
      </c>
      <c r="F31" s="14" t="n">
        <v>10.3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32</v>
      </c>
      <c r="E32" s="12" t="s">
        <v>28</v>
      </c>
      <c r="F32" s="14" t="n">
        <v>12.4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32</v>
      </c>
      <c r="E33" s="12" t="s">
        <v>28</v>
      </c>
      <c r="F33" s="14" t="n">
        <v>12.4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32</v>
      </c>
      <c r="E34" s="12" t="s">
        <v>28</v>
      </c>
      <c r="F34" s="14" t="n">
        <v>12.4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33</v>
      </c>
      <c r="E35" s="12" t="s">
        <v>28</v>
      </c>
      <c r="F35" s="14" t="n">
        <v>624.7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33</v>
      </c>
      <c r="E36" s="12" t="s">
        <v>28</v>
      </c>
      <c r="F36" s="13" t="n">
        <v>6.0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34</v>
      </c>
      <c r="E37" s="12" t="s">
        <v>28</v>
      </c>
      <c r="F37" s="14" t="n">
        <v>634.9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35</v>
      </c>
      <c r="E38" s="12" t="s">
        <v>36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37</v>
      </c>
      <c r="E39" s="12" t="s">
        <v>36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38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39</v>
      </c>
      <c r="D41" s="11"/>
      <c r="E41" s="12" t="s">
        <v>13</v>
      </c>
      <c r="F41" s="13" t="n">
        <v>1.0</v>
      </c>
      <c r="G41" s="15">
        <f>G42+G43+G44+G45+G46+G47+G48+G49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40</v>
      </c>
      <c r="E42" s="12" t="s">
        <v>28</v>
      </c>
      <c r="F42" s="14" t="n">
        <v>25.9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40</v>
      </c>
      <c r="E43" s="12" t="s">
        <v>28</v>
      </c>
      <c r="F43" s="14" t="n">
        <v>5.8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40</v>
      </c>
      <c r="E44" s="12" t="s">
        <v>28</v>
      </c>
      <c r="F44" s="14" t="n">
        <v>6.3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40</v>
      </c>
      <c r="E45" s="12" t="s">
        <v>28</v>
      </c>
      <c r="F45" s="14" t="n">
        <v>1.1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41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42</v>
      </c>
      <c r="E47" s="12" t="s">
        <v>28</v>
      </c>
      <c r="F47" s="14" t="n">
        <v>8.5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43</v>
      </c>
      <c r="E48" s="12" t="s">
        <v>28</v>
      </c>
      <c r="F48" s="14" t="n">
        <v>9.9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44</v>
      </c>
      <c r="E49" s="12" t="s">
        <v>45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46</v>
      </c>
      <c r="D50" s="11"/>
      <c r="E50" s="12" t="s">
        <v>13</v>
      </c>
      <c r="F50" s="13" t="n">
        <v>1.0</v>
      </c>
      <c r="G50" s="15">
        <f>G51+G52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47</v>
      </c>
      <c r="E51" s="12" t="s">
        <v>36</v>
      </c>
      <c r="F51" s="13" t="n">
        <v>1324.0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48</v>
      </c>
      <c r="E52" s="12" t="s">
        <v>45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49</v>
      </c>
      <c r="D53" s="11"/>
      <c r="E53" s="12" t="s">
        <v>13</v>
      </c>
      <c r="F53" s="13" t="n">
        <v>1.0</v>
      </c>
      <c r="G53" s="15">
        <f>G54+G55+G56+G57+G58+G59+G60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50</v>
      </c>
      <c r="E54" s="12" t="s">
        <v>17</v>
      </c>
      <c r="F54" s="13" t="n">
        <v>2.0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51</v>
      </c>
      <c r="E55" s="12" t="s">
        <v>17</v>
      </c>
      <c r="F55" s="13" t="n">
        <v>101.0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51</v>
      </c>
      <c r="E56" s="12" t="s">
        <v>17</v>
      </c>
      <c r="F56" s="13" t="n">
        <v>18.0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51</v>
      </c>
      <c r="E57" s="12" t="s">
        <v>17</v>
      </c>
      <c r="F57" s="13" t="n">
        <v>22.0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51</v>
      </c>
      <c r="E58" s="12" t="s">
        <v>17</v>
      </c>
      <c r="F58" s="13" t="n">
        <v>12.0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51</v>
      </c>
      <c r="E59" s="12" t="s">
        <v>17</v>
      </c>
      <c r="F59" s="13" t="n">
        <v>2.0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52</v>
      </c>
      <c r="E60" s="12" t="s">
        <v>13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53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54</v>
      </c>
      <c r="E62" s="12" t="s">
        <v>23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55</v>
      </c>
      <c r="D63" s="11"/>
      <c r="E63" s="12" t="s">
        <v>13</v>
      </c>
      <c r="F63" s="13" t="n">
        <v>1.0</v>
      </c>
      <c r="G63" s="15">
        <f>G64+G65+G66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56</v>
      </c>
      <c r="E64" s="12" t="s">
        <v>28</v>
      </c>
      <c r="F64" s="14" t="n">
        <v>24.9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56</v>
      </c>
      <c r="E65" s="12" t="s">
        <v>28</v>
      </c>
      <c r="F65" s="14" t="n">
        <v>16.6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57</v>
      </c>
      <c r="E66" s="12" t="s">
        <v>28</v>
      </c>
      <c r="F66" s="13" t="n">
        <v>3262.0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 t="s">
        <v>58</v>
      </c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59</v>
      </c>
      <c r="E68" s="12" t="s">
        <v>17</v>
      </c>
      <c r="F68" s="13" t="n">
        <v>2.0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60</v>
      </c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61</v>
      </c>
      <c r="E70" s="12" t="s">
        <v>62</v>
      </c>
      <c r="F70" s="13" t="n">
        <v>30.0</v>
      </c>
      <c r="G70" s="16"/>
      <c r="I70" s="17" t="n">
        <v>61.0</v>
      </c>
      <c r="J70" s="18" t="n">
        <v>4.0</v>
      </c>
    </row>
    <row r="71" ht="42.0" customHeight="true">
      <c r="A71" s="10"/>
      <c r="B71" s="11" t="s">
        <v>63</v>
      </c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2.0</v>
      </c>
    </row>
    <row r="72" ht="42.0" customHeight="true">
      <c r="A72" s="10"/>
      <c r="B72" s="11"/>
      <c r="C72" s="11" t="s">
        <v>64</v>
      </c>
      <c r="D72" s="11"/>
      <c r="E72" s="12" t="s">
        <v>13</v>
      </c>
      <c r="F72" s="13" t="n">
        <v>1.0</v>
      </c>
      <c r="G72" s="15">
        <f>G73+G74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65</v>
      </c>
      <c r="E73" s="12" t="s">
        <v>66</v>
      </c>
      <c r="F73" s="13" t="n">
        <v>30.0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65</v>
      </c>
      <c r="E74" s="12" t="s">
        <v>66</v>
      </c>
      <c r="F74" s="13" t="n">
        <v>120.0</v>
      </c>
      <c r="G74" s="16"/>
      <c r="I74" s="17" t="n">
        <v>65.0</v>
      </c>
      <c r="J74" s="18" t="n">
        <v>4.0</v>
      </c>
    </row>
    <row r="75" ht="42.0" customHeight="true">
      <c r="A75" s="10" t="s">
        <v>67</v>
      </c>
      <c r="B75" s="11"/>
      <c r="C75" s="11"/>
      <c r="D75" s="11"/>
      <c r="E75" s="12" t="s">
        <v>13</v>
      </c>
      <c r="F75" s="13" t="n">
        <v>1.0</v>
      </c>
      <c r="G75" s="15">
        <f>G11+G71</f>
      </c>
      <c r="I75" s="17" t="n">
        <v>66.0</v>
      </c>
      <c r="J75" s="18" t="n">
        <v>20.0</v>
      </c>
    </row>
    <row r="76" ht="42.0" customHeight="true">
      <c r="A76" s="10" t="s">
        <v>68</v>
      </c>
      <c r="B76" s="11"/>
      <c r="C76" s="11"/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200.0</v>
      </c>
    </row>
    <row r="77" ht="42.0" customHeight="true">
      <c r="A77" s="10"/>
      <c r="B77" s="11" t="s">
        <v>69</v>
      </c>
      <c r="C77" s="11"/>
      <c r="D77" s="11"/>
      <c r="E77" s="12" t="s">
        <v>13</v>
      </c>
      <c r="F77" s="13" t="n">
        <v>1.0</v>
      </c>
      <c r="G77" s="16"/>
      <c r="I77" s="17" t="n">
        <v>68.0</v>
      </c>
      <c r="J77" s="18"/>
    </row>
    <row r="78" ht="42.0" customHeight="true">
      <c r="A78" s="10" t="s">
        <v>70</v>
      </c>
      <c r="B78" s="11"/>
      <c r="C78" s="11"/>
      <c r="D78" s="11"/>
      <c r="E78" s="12" t="s">
        <v>13</v>
      </c>
      <c r="F78" s="13" t="n">
        <v>1.0</v>
      </c>
      <c r="G78" s="15">
        <f>G75+G76</f>
      </c>
      <c r="I78" s="17" t="n">
        <v>69.0</v>
      </c>
      <c r="J78" s="18"/>
    </row>
    <row r="79" ht="42.0" customHeight="true">
      <c r="A79" s="10"/>
      <c r="B79" s="11" t="s">
        <v>71</v>
      </c>
      <c r="C79" s="11"/>
      <c r="D79" s="11"/>
      <c r="E79" s="12" t="s">
        <v>13</v>
      </c>
      <c r="F79" s="13" t="n">
        <v>1.0</v>
      </c>
      <c r="G79" s="16"/>
      <c r="I79" s="17" t="n">
        <v>70.0</v>
      </c>
      <c r="J79" s="18" t="n">
        <v>210.0</v>
      </c>
    </row>
    <row r="80" ht="42.0" customHeight="true">
      <c r="A80" s="10" t="s">
        <v>72</v>
      </c>
      <c r="B80" s="11"/>
      <c r="C80" s="11"/>
      <c r="D80" s="11"/>
      <c r="E80" s="12" t="s">
        <v>13</v>
      </c>
      <c r="F80" s="13" t="n">
        <v>1.0</v>
      </c>
      <c r="G80" s="15">
        <f>G75+G76+G79</f>
      </c>
      <c r="I80" s="17" t="n">
        <v>71.0</v>
      </c>
      <c r="J80" s="18"/>
    </row>
    <row r="81" ht="42.0" customHeight="true">
      <c r="A81" s="10"/>
      <c r="B81" s="11" t="s">
        <v>73</v>
      </c>
      <c r="C81" s="11"/>
      <c r="D81" s="11"/>
      <c r="E81" s="12" t="s">
        <v>13</v>
      </c>
      <c r="F81" s="13" t="n">
        <v>1.0</v>
      </c>
      <c r="G81" s="16"/>
      <c r="I81" s="17" t="n">
        <v>72.0</v>
      </c>
      <c r="J81" s="18" t="n">
        <v>220.0</v>
      </c>
    </row>
    <row r="82" ht="42.0" customHeight="true">
      <c r="A82" s="10" t="s">
        <v>74</v>
      </c>
      <c r="B82" s="11"/>
      <c r="C82" s="11"/>
      <c r="D82" s="11"/>
      <c r="E82" s="12" t="s">
        <v>13</v>
      </c>
      <c r="F82" s="13" t="n">
        <v>1.0</v>
      </c>
      <c r="G82" s="15">
        <f>G80+G81</f>
      </c>
      <c r="I82" s="17" t="n">
        <v>73.0</v>
      </c>
      <c r="J82" s="18" t="n">
        <v>30.0</v>
      </c>
    </row>
    <row r="83" ht="42.0" customHeight="true">
      <c r="A83" s="19" t="s">
        <v>75</v>
      </c>
      <c r="B83" s="20"/>
      <c r="C83" s="20"/>
      <c r="D83" s="20"/>
      <c r="E83" s="21" t="s">
        <v>76</v>
      </c>
      <c r="F83" s="22" t="s">
        <v>76</v>
      </c>
      <c r="G83" s="24">
        <f>G82</f>
      </c>
      <c r="I83" s="26" t="n">
        <v>74.0</v>
      </c>
      <c r="J8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C21:D21"/>
    <mergeCell ref="D22"/>
    <mergeCell ref="C23:D23"/>
    <mergeCell ref="D24"/>
    <mergeCell ref="C25:D25"/>
    <mergeCell ref="D26"/>
    <mergeCell ref="D27"/>
    <mergeCell ref="D28"/>
    <mergeCell ref="D29"/>
    <mergeCell ref="D30"/>
    <mergeCell ref="D31"/>
    <mergeCell ref="D32"/>
    <mergeCell ref="D33"/>
    <mergeCell ref="D34"/>
    <mergeCell ref="D35"/>
    <mergeCell ref="D36"/>
    <mergeCell ref="D37"/>
    <mergeCell ref="D38"/>
    <mergeCell ref="D39"/>
    <mergeCell ref="D40"/>
    <mergeCell ref="C41:D41"/>
    <mergeCell ref="D42"/>
    <mergeCell ref="D43"/>
    <mergeCell ref="D44"/>
    <mergeCell ref="D45"/>
    <mergeCell ref="D46"/>
    <mergeCell ref="D47"/>
    <mergeCell ref="D48"/>
    <mergeCell ref="D49"/>
    <mergeCell ref="C50:D50"/>
    <mergeCell ref="D51"/>
    <mergeCell ref="D52"/>
    <mergeCell ref="C53:D53"/>
    <mergeCell ref="D54"/>
    <mergeCell ref="D55"/>
    <mergeCell ref="D56"/>
    <mergeCell ref="D57"/>
    <mergeCell ref="D58"/>
    <mergeCell ref="D59"/>
    <mergeCell ref="D60"/>
    <mergeCell ref="C61:D61"/>
    <mergeCell ref="D62"/>
    <mergeCell ref="C63:D63"/>
    <mergeCell ref="D64"/>
    <mergeCell ref="D65"/>
    <mergeCell ref="D66"/>
    <mergeCell ref="C67:D67"/>
    <mergeCell ref="D68"/>
    <mergeCell ref="C69:D69"/>
    <mergeCell ref="D70"/>
    <mergeCell ref="B71:D71"/>
    <mergeCell ref="C72:D72"/>
    <mergeCell ref="D73"/>
    <mergeCell ref="D74"/>
    <mergeCell ref="A75:D75"/>
    <mergeCell ref="A76:D76"/>
    <mergeCell ref="B77:D77"/>
    <mergeCell ref="A78:D78"/>
    <mergeCell ref="B79:D79"/>
    <mergeCell ref="A80:D80"/>
    <mergeCell ref="B81:D81"/>
    <mergeCell ref="A82:D82"/>
    <mergeCell ref="A83:D8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2019-09-04T08:35:44Z</dcterms:created>
  <dc:creator>Apache POI</dc:creator>
</cp:coreProperties>
</file>